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'Лист4'!$A$1:$J$69</definedName>
  </definedNames>
  <calcPr fullCalcOnLoad="1"/>
</workbook>
</file>

<file path=xl/sharedStrings.xml><?xml version="1.0" encoding="utf-8"?>
<sst xmlns="http://schemas.openxmlformats.org/spreadsheetml/2006/main" count="493" uniqueCount="127">
  <si>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</si>
  <si>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</si>
  <si>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</si>
  <si>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</si>
  <si>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</si>
  <si>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</si>
  <si>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</si>
  <si>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</si>
  <si>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</si>
  <si>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</si>
  <si>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</si>
  <si>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</si>
  <si>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</si>
  <si>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</si>
  <si>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</si>
  <si>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</si>
  <si>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</si>
  <si>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</si>
  <si>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</si>
  <si>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</si>
  <si>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</si>
  <si>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</si>
  <si>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</si>
  <si>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</si>
  <si>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</si>
  <si>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</si>
  <si>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</si>
  <si>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</si>
  <si>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</si>
  <si>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</si>
  <si>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</si>
  <si>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</si>
  <si>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</si>
  <si>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</si>
  <si>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</si>
  <si>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</si>
  <si>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</si>
  <si>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</si>
  <si>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</si>
  <si>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</si>
  <si>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</si>
  <si>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</si>
  <si>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</si>
  <si>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</si>
  <si>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</si>
  <si>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</si>
  <si>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</si>
  <si>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</si>
  <si>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</si>
  <si>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</si>
  <si>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</si>
  <si>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</si>
  <si>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</si>
  <si>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</si>
  <si>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</si>
  <si>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</si>
  <si>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</si>
  <si>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</si>
  <si>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</si>
  <si>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</si>
  <si>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</si>
  <si>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</si>
  <si>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</si>
  <si>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04</t>
  </si>
  <si>
    <t>041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</si>
  <si>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</si>
  <si>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</si>
  <si>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</si>
  <si>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</si>
  <si>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</si>
  <si>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</si>
  <si>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</si>
  <si>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13</t>
  </si>
  <si>
    <t>130</t>
  </si>
  <si>
    <t>Субвенции бюджетам субъектов Российской Федерации и муниципальных образований</t>
  </si>
  <si>
    <t>03</t>
  </si>
  <si>
    <t>024</t>
  </si>
  <si>
    <t>Субсидии бюджетам субъектов Российской Федерации и муниципальных образований (межбюджетные субсидии)</t>
  </si>
  <si>
    <t>0040</t>
  </si>
  <si>
    <t xml:space="preserve">                    Приложение № 4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</si>
  <si>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</si>
  <si>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</si>
  <si>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430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</si>
  <si>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</si>
  <si>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</si>
  <si>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</si>
  <si>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</si>
  <si>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</si>
  <si>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</si>
  <si>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</si>
  <si>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</si>
  <si>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</si>
  <si>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</si>
  <si>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</si>
  <si>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</si>
  <si>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</si>
  <si>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"Городское поселение Звенигово" на 2016 год</t>
  </si>
  <si>
    <t>"О бюджете муниципального образования                        "Городское поселение Звенигово" на 2016 год"</t>
  </si>
  <si>
    <t>025</t>
  </si>
  <si>
    <t xml:space="preserve">                                           от   декабря  2013 года №              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</si>
  <si>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</si>
  <si>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</si>
  <si>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</si>
  <si>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</si>
  <si>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</si>
  <si>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</si>
  <si>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</si>
  <si>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Субсидии бюджетам поселений   на осуществление целевых мероприятий в отношении автомобильных дорог общего пользования  местного значения 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</si>
  <si>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</si>
  <si>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</si>
  <si>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трансферты,передаваемые бюджетам городских  поселений на обеспечение мероприятий по переселению граждан из аварийного жилищного фонда за счет средств бюджета муниципального образования "Звениговский муниципальный район"</t>
  </si>
  <si>
    <t>995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</si>
  <si>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</si>
  <si>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</si>
  <si>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ОХОДЫ ОТ ОКАЗАНИЯ ПЛАТНЫХ УСЛУГ (РАБОТ) И КОМПЕНСАЦИИ ЗАТРАТ ГОСУДАРСТВА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</si>
  <si>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</si>
  <si>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</si>
  <si>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</si>
  <si>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16</t>
  </si>
  <si>
    <t>33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</si>
  <si>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</si>
  <si>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</si>
  <si>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07</t>
  </si>
  <si>
    <t>020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</si>
  <si>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</si>
  <si>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</si>
  <si>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        в редакции Решения  от 23 июня  2016 года № 111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</si>
</sst>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vertical="top" wrapText="1"/>
    </xf>
    <xf numFmtId="172" fontId="1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175" fontId="4" fillId="35" borderId="0" xfId="0" applyNumberFormat="1" applyFont="1" applyFill="1" applyBorder="1" applyAlignment="1">
      <alignment horizontal="right" vertical="top"/>
    </xf>
    <xf numFmtId="172" fontId="4" fillId="35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8.875" style="2" customWidth="1"/>
    <col min="11" max="11" width="9.125" style="2" customWidth="1"/>
    <col min="12" max="12" width="12.00390625" style="2" customWidth="1"/>
    <col min="13" max="16384" width="9.125" style="2" customWidth="1"/>
  </cols>
  <sheetData>
    <row r="1" spans="1:10" ht="21.75" customHeight="1">
      <c r="A1" s="10"/>
      <c r="B1" s="11"/>
      <c r="C1" s="11"/>
      <c r="D1" s="10"/>
      <c r="E1" s="10"/>
      <c r="F1" s="11"/>
      <c r="G1" s="11"/>
      <c r="H1" s="11"/>
      <c r="I1" s="46" t="s">
        <v>79</v>
      </c>
      <c r="J1" s="46"/>
    </row>
    <row r="2" spans="1:10" ht="21.75" customHeight="1">
      <c r="A2" s="10"/>
      <c r="B2" s="11"/>
      <c r="C2" s="11"/>
      <c r="D2" s="10"/>
      <c r="E2" s="10"/>
      <c r="F2" s="11"/>
      <c r="G2" s="11"/>
      <c r="H2" s="11"/>
      <c r="I2" s="46" t="s">
        <v>38</v>
      </c>
      <c r="J2" s="46"/>
    </row>
    <row r="3" spans="1:10" ht="41.25" customHeight="1">
      <c r="A3" s="10"/>
      <c r="B3" s="11"/>
      <c r="C3" s="11"/>
      <c r="D3" s="10"/>
      <c r="E3" s="10"/>
      <c r="F3" s="11"/>
      <c r="G3" s="11"/>
      <c r="H3" s="11"/>
      <c r="I3" s="53" t="s">
        <v>97</v>
      </c>
      <c r="J3" s="53"/>
    </row>
    <row r="4" spans="1:11" ht="20.25" customHeight="1">
      <c r="A4" s="46" t="s">
        <v>99</v>
      </c>
      <c r="B4" s="46"/>
      <c r="C4" s="46" t="s">
        <v>99</v>
      </c>
      <c r="D4" s="46"/>
      <c r="E4" s="46" t="s">
        <v>99</v>
      </c>
      <c r="F4" s="46"/>
      <c r="G4" s="46"/>
      <c r="H4" s="46"/>
      <c r="I4" s="46" t="s">
        <v>126</v>
      </c>
      <c r="J4" s="46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8.75">
      <c r="A7" s="48" t="s">
        <v>37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3.5" customHeight="1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7.5" customHeight="1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9.5" customHeight="1">
      <c r="A10" s="50"/>
      <c r="B10" s="51"/>
      <c r="C10" s="51"/>
      <c r="D10" s="51"/>
      <c r="E10" s="51"/>
      <c r="F10" s="51"/>
      <c r="G10" s="51"/>
      <c r="H10" s="51"/>
      <c r="I10" s="52" t="s">
        <v>1</v>
      </c>
      <c r="J10" s="52"/>
    </row>
    <row r="11" spans="1:10" ht="19.5" customHeight="1">
      <c r="A11" s="54" t="s">
        <v>2</v>
      </c>
      <c r="B11" s="55"/>
      <c r="C11" s="55"/>
      <c r="D11" s="55"/>
      <c r="E11" s="55"/>
      <c r="F11" s="55"/>
      <c r="G11" s="55"/>
      <c r="H11" s="56"/>
      <c r="I11" s="42" t="s">
        <v>3</v>
      </c>
      <c r="J11" s="44" t="s">
        <v>4</v>
      </c>
    </row>
    <row r="12" spans="1:10" s="3" customFormat="1" ht="22.5" customHeight="1">
      <c r="A12" s="57"/>
      <c r="B12" s="57"/>
      <c r="C12" s="57"/>
      <c r="D12" s="57"/>
      <c r="E12" s="57"/>
      <c r="F12" s="57"/>
      <c r="G12" s="57"/>
      <c r="H12" s="58"/>
      <c r="I12" s="43"/>
      <c r="J12" s="45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59</v>
      </c>
      <c r="J14" s="31">
        <f>J15+J18+J26+J33+J37+J40</f>
        <v>19662.7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60</v>
      </c>
      <c r="J15" s="31">
        <f>J16</f>
        <v>10300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1">
        <f>J17</f>
        <v>10300</v>
      </c>
    </row>
    <row r="17" spans="1:10" ht="138.7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61</v>
      </c>
      <c r="F17" s="28" t="s">
        <v>17</v>
      </c>
      <c r="G17" s="28" t="s">
        <v>16</v>
      </c>
      <c r="H17" s="28" t="s">
        <v>19</v>
      </c>
      <c r="I17" s="23" t="s">
        <v>62</v>
      </c>
      <c r="J17" s="31">
        <v>10300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42</v>
      </c>
      <c r="J18" s="31">
        <f>J19+J21</f>
        <v>6085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32</v>
      </c>
      <c r="J19" s="31">
        <f>J20</f>
        <v>1380</v>
      </c>
    </row>
    <row r="20" spans="1:10" ht="97.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72</v>
      </c>
      <c r="G20" s="15" t="s">
        <v>16</v>
      </c>
      <c r="H20" s="15" t="s">
        <v>19</v>
      </c>
      <c r="I20" s="17" t="s">
        <v>83</v>
      </c>
      <c r="J20" s="31">
        <v>1380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34</v>
      </c>
      <c r="J21" s="31">
        <f>J22+J24</f>
        <v>4705</v>
      </c>
    </row>
    <row r="22" spans="1:10" ht="24.7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21</v>
      </c>
      <c r="F22" s="15" t="s">
        <v>75</v>
      </c>
      <c r="G22" s="15" t="s">
        <v>16</v>
      </c>
      <c r="H22" s="15" t="s">
        <v>19</v>
      </c>
      <c r="I22" s="18" t="s">
        <v>84</v>
      </c>
      <c r="J22" s="31">
        <f>J23</f>
        <v>3555</v>
      </c>
    </row>
    <row r="23" spans="1:10" ht="77.2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85</v>
      </c>
      <c r="F23" s="15" t="s">
        <v>72</v>
      </c>
      <c r="G23" s="15" t="s">
        <v>16</v>
      </c>
      <c r="H23" s="15" t="s">
        <v>19</v>
      </c>
      <c r="I23" s="23" t="s">
        <v>86</v>
      </c>
      <c r="J23" s="32">
        <v>3555</v>
      </c>
    </row>
    <row r="24" spans="1:10" ht="28.5" customHeight="1">
      <c r="A24" s="15" t="s">
        <v>14</v>
      </c>
      <c r="B24" s="15" t="s">
        <v>5</v>
      </c>
      <c r="C24" s="15" t="s">
        <v>24</v>
      </c>
      <c r="D24" s="15" t="s">
        <v>24</v>
      </c>
      <c r="E24" s="15" t="s">
        <v>87</v>
      </c>
      <c r="F24" s="15" t="s">
        <v>15</v>
      </c>
      <c r="G24" s="15" t="s">
        <v>16</v>
      </c>
      <c r="H24" s="15" t="s">
        <v>19</v>
      </c>
      <c r="I24" s="23" t="s">
        <v>88</v>
      </c>
      <c r="J24" s="32">
        <f>J25</f>
        <v>1150</v>
      </c>
    </row>
    <row r="25" spans="1:10" ht="81.75" customHeight="1">
      <c r="A25" s="15" t="s">
        <v>14</v>
      </c>
      <c r="B25" s="15" t="s">
        <v>5</v>
      </c>
      <c r="C25" s="15" t="s">
        <v>24</v>
      </c>
      <c r="D25" s="15" t="s">
        <v>24</v>
      </c>
      <c r="E25" s="15" t="s">
        <v>89</v>
      </c>
      <c r="F25" s="15" t="s">
        <v>72</v>
      </c>
      <c r="G25" s="15" t="s">
        <v>16</v>
      </c>
      <c r="H25" s="15" t="s">
        <v>19</v>
      </c>
      <c r="I25" s="23" t="s">
        <v>90</v>
      </c>
      <c r="J25" s="32">
        <v>1150</v>
      </c>
    </row>
    <row r="26" spans="1:10" ht="63" customHeight="1">
      <c r="A26" s="15" t="s">
        <v>14</v>
      </c>
      <c r="B26" s="15" t="s">
        <v>5</v>
      </c>
      <c r="C26" s="15" t="s">
        <v>25</v>
      </c>
      <c r="D26" s="15" t="s">
        <v>15</v>
      </c>
      <c r="E26" s="15" t="s">
        <v>14</v>
      </c>
      <c r="F26" s="15" t="s">
        <v>15</v>
      </c>
      <c r="G26" s="15" t="s">
        <v>16</v>
      </c>
      <c r="H26" s="15" t="s">
        <v>14</v>
      </c>
      <c r="I26" s="16" t="s">
        <v>43</v>
      </c>
      <c r="J26" s="31">
        <f>+J27</f>
        <v>3032.7</v>
      </c>
    </row>
    <row r="27" spans="1:10" ht="169.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14</v>
      </c>
      <c r="F27" s="15" t="s">
        <v>15</v>
      </c>
      <c r="G27" s="15" t="s">
        <v>16</v>
      </c>
      <c r="H27" s="19" t="s">
        <v>22</v>
      </c>
      <c r="I27" s="16" t="s">
        <v>40</v>
      </c>
      <c r="J27" s="31">
        <f>J28+J31+J30</f>
        <v>3032.7</v>
      </c>
    </row>
    <row r="28" spans="1:15" ht="132.75" customHeight="1" hidden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35</v>
      </c>
      <c r="F28" s="15" t="s">
        <v>15</v>
      </c>
      <c r="G28" s="15" t="s">
        <v>16</v>
      </c>
      <c r="H28" s="19" t="s">
        <v>22</v>
      </c>
      <c r="I28" s="16" t="s">
        <v>41</v>
      </c>
      <c r="J28" s="31">
        <f>SUM(J29)</f>
        <v>750</v>
      </c>
      <c r="N28" s="6"/>
      <c r="O28" s="6"/>
    </row>
    <row r="29" spans="1:10" ht="159.7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35</v>
      </c>
      <c r="F29" s="15" t="s">
        <v>72</v>
      </c>
      <c r="G29" s="15" t="s">
        <v>16</v>
      </c>
      <c r="H29" s="19" t="s">
        <v>22</v>
      </c>
      <c r="I29" s="17" t="s">
        <v>91</v>
      </c>
      <c r="J29" s="31">
        <v>750</v>
      </c>
    </row>
    <row r="30" spans="1:10" ht="144" customHeight="1">
      <c r="A30" s="15" t="s">
        <v>14</v>
      </c>
      <c r="B30" s="15" t="s">
        <v>5</v>
      </c>
      <c r="C30" s="15" t="s">
        <v>25</v>
      </c>
      <c r="D30" s="15" t="s">
        <v>23</v>
      </c>
      <c r="E30" s="15" t="s">
        <v>98</v>
      </c>
      <c r="F30" s="15" t="s">
        <v>72</v>
      </c>
      <c r="G30" s="15" t="s">
        <v>16</v>
      </c>
      <c r="H30" s="19" t="s">
        <v>22</v>
      </c>
      <c r="I30" s="23" t="s">
        <v>106</v>
      </c>
      <c r="J30" s="31">
        <v>2</v>
      </c>
    </row>
    <row r="31" spans="1:10" ht="85.5" customHeight="1">
      <c r="A31" s="15" t="s">
        <v>14</v>
      </c>
      <c r="B31" s="15" t="s">
        <v>5</v>
      </c>
      <c r="C31" s="15" t="s">
        <v>25</v>
      </c>
      <c r="D31" s="15" t="s">
        <v>23</v>
      </c>
      <c r="E31" s="15" t="s">
        <v>101</v>
      </c>
      <c r="F31" s="15" t="s">
        <v>15</v>
      </c>
      <c r="G31" s="15" t="s">
        <v>16</v>
      </c>
      <c r="H31" s="19" t="s">
        <v>22</v>
      </c>
      <c r="I31" s="34" t="s">
        <v>103</v>
      </c>
      <c r="J31" s="31">
        <f>SUM(J32)</f>
        <v>2280.7</v>
      </c>
    </row>
    <row r="32" spans="1:10" ht="69" customHeight="1">
      <c r="A32" s="15" t="s">
        <v>14</v>
      </c>
      <c r="B32" s="15" t="s">
        <v>5</v>
      </c>
      <c r="C32" s="15" t="s">
        <v>25</v>
      </c>
      <c r="D32" s="15" t="s">
        <v>23</v>
      </c>
      <c r="E32" s="15" t="s">
        <v>100</v>
      </c>
      <c r="F32" s="15" t="s">
        <v>72</v>
      </c>
      <c r="G32" s="15" t="s">
        <v>16</v>
      </c>
      <c r="H32" s="19" t="s">
        <v>22</v>
      </c>
      <c r="I32" s="34" t="s">
        <v>102</v>
      </c>
      <c r="J32" s="31">
        <v>2280.7</v>
      </c>
    </row>
    <row r="33" spans="1:10" ht="49.5" customHeight="1">
      <c r="A33" s="15" t="s">
        <v>14</v>
      </c>
      <c r="B33" s="15" t="s">
        <v>5</v>
      </c>
      <c r="C33" s="15" t="s">
        <v>72</v>
      </c>
      <c r="D33" s="15" t="s">
        <v>15</v>
      </c>
      <c r="E33" s="15" t="s">
        <v>14</v>
      </c>
      <c r="F33" s="15" t="s">
        <v>15</v>
      </c>
      <c r="G33" s="15" t="s">
        <v>16</v>
      </c>
      <c r="H33" s="19" t="s">
        <v>14</v>
      </c>
      <c r="I33" s="40" t="s">
        <v>114</v>
      </c>
      <c r="J33" s="31">
        <f>J34+J35+J36</f>
        <v>182</v>
      </c>
    </row>
    <row r="34" spans="1:10" ht="69" customHeight="1">
      <c r="A34" s="15" t="s">
        <v>14</v>
      </c>
      <c r="B34" s="15" t="s">
        <v>5</v>
      </c>
      <c r="C34" s="15" t="s">
        <v>72</v>
      </c>
      <c r="D34" s="15" t="s">
        <v>17</v>
      </c>
      <c r="E34" s="15" t="s">
        <v>111</v>
      </c>
      <c r="F34" s="15" t="s">
        <v>72</v>
      </c>
      <c r="G34" s="15" t="s">
        <v>16</v>
      </c>
      <c r="H34" s="19" t="s">
        <v>73</v>
      </c>
      <c r="I34" s="34" t="s">
        <v>112</v>
      </c>
      <c r="J34" s="31">
        <v>18</v>
      </c>
    </row>
    <row r="35" spans="1:10" ht="79.5" customHeight="1">
      <c r="A35" s="15" t="s">
        <v>14</v>
      </c>
      <c r="B35" s="15" t="s">
        <v>5</v>
      </c>
      <c r="C35" s="15" t="s">
        <v>72</v>
      </c>
      <c r="D35" s="15" t="s">
        <v>18</v>
      </c>
      <c r="E35" s="15" t="s">
        <v>105</v>
      </c>
      <c r="F35" s="15" t="s">
        <v>72</v>
      </c>
      <c r="G35" s="15" t="s">
        <v>16</v>
      </c>
      <c r="H35" s="19" t="s">
        <v>73</v>
      </c>
      <c r="I35" s="23" t="s">
        <v>104</v>
      </c>
      <c r="J35" s="31">
        <v>100</v>
      </c>
    </row>
    <row r="36" spans="1:10" ht="54" customHeight="1">
      <c r="A36" s="15" t="s">
        <v>14</v>
      </c>
      <c r="B36" s="15" t="s">
        <v>5</v>
      </c>
      <c r="C36" s="15" t="s">
        <v>72</v>
      </c>
      <c r="D36" s="15" t="s">
        <v>18</v>
      </c>
      <c r="E36" s="15" t="s">
        <v>111</v>
      </c>
      <c r="F36" s="15" t="s">
        <v>72</v>
      </c>
      <c r="G36" s="15" t="s">
        <v>16</v>
      </c>
      <c r="H36" s="19" t="s">
        <v>73</v>
      </c>
      <c r="I36" s="23" t="s">
        <v>113</v>
      </c>
      <c r="J36" s="31">
        <v>64</v>
      </c>
    </row>
    <row r="37" spans="1:10" ht="71.25" customHeight="1">
      <c r="A37" s="15" t="s">
        <v>14</v>
      </c>
      <c r="B37" s="15" t="s">
        <v>5</v>
      </c>
      <c r="C37" s="15" t="s">
        <v>80</v>
      </c>
      <c r="D37" s="15" t="s">
        <v>24</v>
      </c>
      <c r="E37" s="15" t="s">
        <v>14</v>
      </c>
      <c r="F37" s="15" t="s">
        <v>15</v>
      </c>
      <c r="G37" s="15" t="s">
        <v>16</v>
      </c>
      <c r="H37" s="19" t="s">
        <v>82</v>
      </c>
      <c r="I37" s="23" t="s">
        <v>117</v>
      </c>
      <c r="J37" s="31">
        <f>J38+J39</f>
        <v>57</v>
      </c>
    </row>
    <row r="38" spans="1:10" ht="27" customHeight="1">
      <c r="A38" s="15" t="s">
        <v>14</v>
      </c>
      <c r="B38" s="15" t="s">
        <v>5</v>
      </c>
      <c r="C38" s="15" t="s">
        <v>80</v>
      </c>
      <c r="D38" s="15" t="s">
        <v>24</v>
      </c>
      <c r="E38" s="15" t="s">
        <v>35</v>
      </c>
      <c r="F38" s="15" t="s">
        <v>72</v>
      </c>
      <c r="G38" s="15" t="s">
        <v>16</v>
      </c>
      <c r="H38" s="19" t="s">
        <v>82</v>
      </c>
      <c r="I38" s="23" t="s">
        <v>81</v>
      </c>
      <c r="J38" s="31">
        <v>43</v>
      </c>
    </row>
    <row r="39" spans="1:10" ht="170.25" customHeight="1">
      <c r="A39" s="15" t="s">
        <v>14</v>
      </c>
      <c r="B39" s="15" t="s">
        <v>5</v>
      </c>
      <c r="C39" s="15" t="s">
        <v>80</v>
      </c>
      <c r="D39" s="15" t="s">
        <v>24</v>
      </c>
      <c r="E39" s="15" t="s">
        <v>115</v>
      </c>
      <c r="F39" s="15" t="s">
        <v>72</v>
      </c>
      <c r="G39" s="15" t="s">
        <v>16</v>
      </c>
      <c r="H39" s="19" t="s">
        <v>82</v>
      </c>
      <c r="I39" s="41" t="s">
        <v>116</v>
      </c>
      <c r="J39" s="31">
        <v>14</v>
      </c>
    </row>
    <row r="40" spans="1:10" ht="134.25" customHeight="1">
      <c r="A40" s="15" t="s">
        <v>14</v>
      </c>
      <c r="B40" s="15" t="s">
        <v>5</v>
      </c>
      <c r="C40" s="15" t="s">
        <v>118</v>
      </c>
      <c r="D40" s="15" t="s">
        <v>119</v>
      </c>
      <c r="E40" s="15" t="s">
        <v>67</v>
      </c>
      <c r="F40" s="15" t="s">
        <v>72</v>
      </c>
      <c r="G40" s="15" t="s">
        <v>16</v>
      </c>
      <c r="H40" s="19" t="s">
        <v>120</v>
      </c>
      <c r="I40" s="41" t="s">
        <v>121</v>
      </c>
      <c r="J40" s="31">
        <v>6</v>
      </c>
    </row>
    <row r="41" spans="1:10" ht="23.25" customHeight="1" hidden="1">
      <c r="A41" s="15" t="s">
        <v>14</v>
      </c>
      <c r="B41" s="15" t="s">
        <v>5</v>
      </c>
      <c r="C41" s="15" t="s">
        <v>66</v>
      </c>
      <c r="D41" s="15" t="s">
        <v>23</v>
      </c>
      <c r="E41" s="15" t="s">
        <v>67</v>
      </c>
      <c r="F41" s="15" t="s">
        <v>33</v>
      </c>
      <c r="G41" s="15" t="s">
        <v>16</v>
      </c>
      <c r="H41" s="19" t="s">
        <v>68</v>
      </c>
      <c r="I41" s="27" t="s">
        <v>69</v>
      </c>
      <c r="J41" s="31"/>
    </row>
    <row r="42" spans="1:10" ht="22.5" customHeight="1">
      <c r="A42" s="20" t="s">
        <v>14</v>
      </c>
      <c r="B42" s="20" t="s">
        <v>6</v>
      </c>
      <c r="C42" s="20" t="s">
        <v>15</v>
      </c>
      <c r="D42" s="20" t="s">
        <v>15</v>
      </c>
      <c r="E42" s="20" t="s">
        <v>14</v>
      </c>
      <c r="F42" s="20" t="s">
        <v>15</v>
      </c>
      <c r="G42" s="20" t="s">
        <v>16</v>
      </c>
      <c r="H42" s="20" t="s">
        <v>14</v>
      </c>
      <c r="I42" s="15" t="s">
        <v>44</v>
      </c>
      <c r="J42" s="32">
        <f>J43+J66</f>
        <v>97256.78177</v>
      </c>
    </row>
    <row r="43" spans="1:10" ht="55.5" customHeight="1">
      <c r="A43" s="20" t="s">
        <v>14</v>
      </c>
      <c r="B43" s="20" t="s">
        <v>6</v>
      </c>
      <c r="C43" s="20" t="s">
        <v>18</v>
      </c>
      <c r="D43" s="20" t="s">
        <v>15</v>
      </c>
      <c r="E43" s="20" t="s">
        <v>14</v>
      </c>
      <c r="F43" s="20" t="s">
        <v>15</v>
      </c>
      <c r="G43" s="20" t="s">
        <v>16</v>
      </c>
      <c r="H43" s="20" t="s">
        <v>14</v>
      </c>
      <c r="I43" s="16" t="s">
        <v>26</v>
      </c>
      <c r="J43" s="32">
        <f>J44+J47+J52+J63+J65</f>
        <v>96836.78177</v>
      </c>
    </row>
    <row r="44" spans="1:10" ht="37.5" customHeight="1">
      <c r="A44" s="20" t="s">
        <v>14</v>
      </c>
      <c r="B44" s="20" t="s">
        <v>6</v>
      </c>
      <c r="C44" s="20" t="s">
        <v>18</v>
      </c>
      <c r="D44" s="20" t="s">
        <v>17</v>
      </c>
      <c r="E44" s="20" t="s">
        <v>14</v>
      </c>
      <c r="F44" s="20" t="s">
        <v>15</v>
      </c>
      <c r="G44" s="20" t="s">
        <v>16</v>
      </c>
      <c r="H44" s="20" t="s">
        <v>27</v>
      </c>
      <c r="I44" s="16" t="s">
        <v>39</v>
      </c>
      <c r="J44" s="32">
        <f>J45+J46</f>
        <v>6355.3077</v>
      </c>
    </row>
    <row r="45" spans="1:10" ht="54.75" customHeight="1">
      <c r="A45" s="21" t="s">
        <v>14</v>
      </c>
      <c r="B45" s="21" t="s">
        <v>6</v>
      </c>
      <c r="C45" s="21" t="s">
        <v>18</v>
      </c>
      <c r="D45" s="21" t="s">
        <v>17</v>
      </c>
      <c r="E45" s="21" t="s">
        <v>28</v>
      </c>
      <c r="F45" s="15" t="s">
        <v>72</v>
      </c>
      <c r="G45" s="21" t="s">
        <v>16</v>
      </c>
      <c r="H45" s="21" t="s">
        <v>27</v>
      </c>
      <c r="I45" s="22" t="s">
        <v>92</v>
      </c>
      <c r="J45" s="32">
        <v>4507</v>
      </c>
    </row>
    <row r="46" spans="1:10" ht="70.5" customHeight="1">
      <c r="A46" s="21" t="s">
        <v>14</v>
      </c>
      <c r="B46" s="21" t="s">
        <v>6</v>
      </c>
      <c r="C46" s="21" t="s">
        <v>18</v>
      </c>
      <c r="D46" s="21" t="s">
        <v>17</v>
      </c>
      <c r="E46" s="21" t="s">
        <v>31</v>
      </c>
      <c r="F46" s="21" t="s">
        <v>72</v>
      </c>
      <c r="G46" s="21" t="s">
        <v>16</v>
      </c>
      <c r="H46" s="21" t="s">
        <v>27</v>
      </c>
      <c r="I46" s="22" t="s">
        <v>36</v>
      </c>
      <c r="J46" s="32">
        <v>1848.3077</v>
      </c>
    </row>
    <row r="47" spans="1:10" ht="57" customHeight="1">
      <c r="A47" s="28" t="s">
        <v>14</v>
      </c>
      <c r="B47" s="28" t="s">
        <v>6</v>
      </c>
      <c r="C47" s="28" t="s">
        <v>18</v>
      </c>
      <c r="D47" s="28" t="s">
        <v>18</v>
      </c>
      <c r="E47" s="28" t="s">
        <v>14</v>
      </c>
      <c r="F47" s="28" t="s">
        <v>15</v>
      </c>
      <c r="G47" s="28" t="s">
        <v>16</v>
      </c>
      <c r="H47" s="28" t="s">
        <v>27</v>
      </c>
      <c r="I47" s="23" t="s">
        <v>77</v>
      </c>
      <c r="J47" s="32">
        <f>J51+J48+J49+J50</f>
        <v>78943.00241</v>
      </c>
    </row>
    <row r="48" spans="1:12" ht="135" customHeight="1">
      <c r="A48" s="28" t="s">
        <v>14</v>
      </c>
      <c r="B48" s="28" t="s">
        <v>6</v>
      </c>
      <c r="C48" s="28" t="s">
        <v>18</v>
      </c>
      <c r="D48" s="28" t="s">
        <v>18</v>
      </c>
      <c r="E48" s="28" t="s">
        <v>50</v>
      </c>
      <c r="F48" s="28" t="s">
        <v>72</v>
      </c>
      <c r="G48" s="28" t="s">
        <v>52</v>
      </c>
      <c r="H48" s="28" t="s">
        <v>27</v>
      </c>
      <c r="I48" s="23" t="s">
        <v>108</v>
      </c>
      <c r="J48" s="35">
        <v>55715.78022</v>
      </c>
      <c r="K48" s="6"/>
      <c r="L48" s="35"/>
    </row>
    <row r="49" spans="1:12" ht="95.25" customHeight="1">
      <c r="A49" s="28" t="s">
        <v>14</v>
      </c>
      <c r="B49" s="28" t="s">
        <v>6</v>
      </c>
      <c r="C49" s="28" t="s">
        <v>18</v>
      </c>
      <c r="D49" s="28" t="s">
        <v>18</v>
      </c>
      <c r="E49" s="28" t="s">
        <v>53</v>
      </c>
      <c r="F49" s="28" t="s">
        <v>72</v>
      </c>
      <c r="G49" s="28" t="s">
        <v>52</v>
      </c>
      <c r="H49" s="28" t="s">
        <v>27</v>
      </c>
      <c r="I49" s="23" t="s">
        <v>109</v>
      </c>
      <c r="J49" s="35">
        <v>20350.52219</v>
      </c>
      <c r="K49" s="6"/>
      <c r="L49" s="35"/>
    </row>
    <row r="50" spans="1:11" ht="107.25" customHeight="1" hidden="1">
      <c r="A50" s="28"/>
      <c r="B50" s="28"/>
      <c r="C50" s="28"/>
      <c r="D50" s="28"/>
      <c r="E50" s="28"/>
      <c r="F50" s="28"/>
      <c r="G50" s="28"/>
      <c r="H50" s="28"/>
      <c r="I50" s="23"/>
      <c r="J50" s="32"/>
      <c r="K50" s="6"/>
    </row>
    <row r="51" spans="1:10" ht="89.25" customHeight="1">
      <c r="A51" s="28" t="s">
        <v>14</v>
      </c>
      <c r="B51" s="28" t="s">
        <v>6</v>
      </c>
      <c r="C51" s="28" t="s">
        <v>18</v>
      </c>
      <c r="D51" s="28" t="s">
        <v>18</v>
      </c>
      <c r="E51" s="28" t="s">
        <v>45</v>
      </c>
      <c r="F51" s="15" t="s">
        <v>72</v>
      </c>
      <c r="G51" s="28" t="s">
        <v>78</v>
      </c>
      <c r="H51" s="28" t="s">
        <v>27</v>
      </c>
      <c r="I51" s="37" t="s">
        <v>107</v>
      </c>
      <c r="J51" s="38">
        <v>2876.7</v>
      </c>
    </row>
    <row r="52" spans="1:10" ht="63" customHeight="1" hidden="1">
      <c r="A52" s="21" t="s">
        <v>14</v>
      </c>
      <c r="B52" s="21" t="s">
        <v>6</v>
      </c>
      <c r="C52" s="21" t="s">
        <v>18</v>
      </c>
      <c r="D52" s="21" t="s">
        <v>75</v>
      </c>
      <c r="E52" s="21" t="s">
        <v>14</v>
      </c>
      <c r="F52" s="21" t="s">
        <v>15</v>
      </c>
      <c r="G52" s="21" t="s">
        <v>16</v>
      </c>
      <c r="H52" s="21" t="s">
        <v>27</v>
      </c>
      <c r="I52" s="29" t="s">
        <v>74</v>
      </c>
      <c r="J52" s="32">
        <f>J55+J56+J57+J58+J59+J61+J62+J60</f>
        <v>0</v>
      </c>
    </row>
    <row r="53" spans="1:10" ht="29.25" customHeight="1" hidden="1">
      <c r="A53" s="21"/>
      <c r="B53" s="21"/>
      <c r="C53" s="21"/>
      <c r="D53" s="21"/>
      <c r="E53" s="21"/>
      <c r="F53" s="21"/>
      <c r="G53" s="21"/>
      <c r="H53" s="21"/>
      <c r="I53" s="22"/>
      <c r="J53" s="32"/>
    </row>
    <row r="54" spans="1:10" ht="0.75" customHeight="1" hidden="1">
      <c r="A54" s="21"/>
      <c r="B54" s="21"/>
      <c r="C54" s="21"/>
      <c r="D54" s="21"/>
      <c r="E54" s="21"/>
      <c r="F54" s="21"/>
      <c r="G54" s="21"/>
      <c r="H54" s="21"/>
      <c r="I54" s="22"/>
      <c r="J54" s="32"/>
    </row>
    <row r="55" spans="1:10" ht="98.25" customHeight="1" hidden="1">
      <c r="A55" s="20" t="s">
        <v>14</v>
      </c>
      <c r="B55" s="20" t="s">
        <v>6</v>
      </c>
      <c r="C55" s="20" t="s">
        <v>18</v>
      </c>
      <c r="D55" s="20" t="s">
        <v>18</v>
      </c>
      <c r="E55" s="20" t="s">
        <v>48</v>
      </c>
      <c r="F55" s="20" t="s">
        <v>33</v>
      </c>
      <c r="G55" s="20" t="s">
        <v>49</v>
      </c>
      <c r="H55" s="20" t="s">
        <v>27</v>
      </c>
      <c r="I55" s="24" t="s">
        <v>54</v>
      </c>
      <c r="J55" s="32"/>
    </row>
    <row r="56" spans="1:10" ht="141" customHeight="1" hidden="1">
      <c r="A56" s="20" t="s">
        <v>14</v>
      </c>
      <c r="B56" s="20" t="s">
        <v>6</v>
      </c>
      <c r="C56" s="20" t="s">
        <v>18</v>
      </c>
      <c r="D56" s="20" t="s">
        <v>18</v>
      </c>
      <c r="E56" s="20" t="s">
        <v>50</v>
      </c>
      <c r="F56" s="20" t="s">
        <v>33</v>
      </c>
      <c r="G56" s="20" t="s">
        <v>51</v>
      </c>
      <c r="H56" s="20" t="s">
        <v>27</v>
      </c>
      <c r="I56" s="23" t="s">
        <v>55</v>
      </c>
      <c r="J56" s="32"/>
    </row>
    <row r="57" spans="1:10" ht="132" customHeight="1" hidden="1">
      <c r="A57" s="20" t="s">
        <v>14</v>
      </c>
      <c r="B57" s="20" t="s">
        <v>6</v>
      </c>
      <c r="C57" s="20" t="s">
        <v>18</v>
      </c>
      <c r="D57" s="20" t="s">
        <v>18</v>
      </c>
      <c r="E57" s="20" t="s">
        <v>50</v>
      </c>
      <c r="F57" s="20" t="s">
        <v>33</v>
      </c>
      <c r="G57" s="20" t="s">
        <v>52</v>
      </c>
      <c r="H57" s="20" t="s">
        <v>27</v>
      </c>
      <c r="I57" s="27" t="s">
        <v>58</v>
      </c>
      <c r="J57" s="32"/>
    </row>
    <row r="58" spans="1:10" ht="77.25" customHeight="1" hidden="1">
      <c r="A58" s="20" t="s">
        <v>14</v>
      </c>
      <c r="B58" s="20" t="s">
        <v>6</v>
      </c>
      <c r="C58" s="20" t="s">
        <v>18</v>
      </c>
      <c r="D58" s="20" t="s">
        <v>18</v>
      </c>
      <c r="E58" s="20" t="s">
        <v>53</v>
      </c>
      <c r="F58" s="20" t="s">
        <v>33</v>
      </c>
      <c r="G58" s="20" t="s">
        <v>51</v>
      </c>
      <c r="H58" s="20" t="s">
        <v>27</v>
      </c>
      <c r="I58" s="23" t="s">
        <v>56</v>
      </c>
      <c r="J58" s="32"/>
    </row>
    <row r="59" spans="1:10" ht="0.75" customHeight="1" hidden="1">
      <c r="A59" s="20" t="s">
        <v>14</v>
      </c>
      <c r="B59" s="20" t="s">
        <v>6</v>
      </c>
      <c r="C59" s="20" t="s">
        <v>18</v>
      </c>
      <c r="D59" s="20" t="s">
        <v>18</v>
      </c>
      <c r="E59" s="20" t="s">
        <v>53</v>
      </c>
      <c r="F59" s="20" t="s">
        <v>33</v>
      </c>
      <c r="G59" s="20" t="s">
        <v>52</v>
      </c>
      <c r="H59" s="20" t="s">
        <v>27</v>
      </c>
      <c r="I59" s="26" t="s">
        <v>57</v>
      </c>
      <c r="J59" s="32"/>
    </row>
    <row r="60" spans="1:10" ht="146.25" customHeight="1" hidden="1">
      <c r="A60" s="21" t="s">
        <v>14</v>
      </c>
      <c r="B60" s="21" t="s">
        <v>6</v>
      </c>
      <c r="C60" s="21" t="s">
        <v>18</v>
      </c>
      <c r="D60" s="21" t="s">
        <v>75</v>
      </c>
      <c r="E60" s="21" t="s">
        <v>76</v>
      </c>
      <c r="F60" s="15" t="s">
        <v>72</v>
      </c>
      <c r="G60" s="21" t="s">
        <v>46</v>
      </c>
      <c r="H60" s="21" t="s">
        <v>27</v>
      </c>
      <c r="I60" s="27" t="s">
        <v>93</v>
      </c>
      <c r="J60" s="32"/>
    </row>
    <row r="61" spans="1:10" ht="0.75" customHeight="1">
      <c r="A61" s="20" t="s">
        <v>14</v>
      </c>
      <c r="B61" s="20" t="s">
        <v>6</v>
      </c>
      <c r="C61" s="20" t="s">
        <v>18</v>
      </c>
      <c r="D61" s="20" t="s">
        <v>18</v>
      </c>
      <c r="E61" s="20" t="s">
        <v>45</v>
      </c>
      <c r="F61" s="20" t="s">
        <v>33</v>
      </c>
      <c r="G61" s="20" t="s">
        <v>46</v>
      </c>
      <c r="H61" s="20" t="s">
        <v>27</v>
      </c>
      <c r="I61" s="25" t="s">
        <v>71</v>
      </c>
      <c r="J61" s="33"/>
    </row>
    <row r="62" spans="1:10" ht="59.25" customHeight="1" hidden="1">
      <c r="A62" s="20" t="s">
        <v>14</v>
      </c>
      <c r="B62" s="20" t="s">
        <v>6</v>
      </c>
      <c r="C62" s="20" t="s">
        <v>18</v>
      </c>
      <c r="D62" s="20" t="s">
        <v>18</v>
      </c>
      <c r="E62" s="20" t="s">
        <v>45</v>
      </c>
      <c r="F62" s="20" t="s">
        <v>33</v>
      </c>
      <c r="G62" s="20" t="s">
        <v>47</v>
      </c>
      <c r="H62" s="20" t="s">
        <v>27</v>
      </c>
      <c r="I62" s="25" t="s">
        <v>70</v>
      </c>
      <c r="J62" s="33"/>
    </row>
    <row r="63" spans="1:10" ht="97.5" customHeight="1">
      <c r="A63" s="20" t="s">
        <v>14</v>
      </c>
      <c r="B63" s="20" t="s">
        <v>6</v>
      </c>
      <c r="C63" s="20" t="s">
        <v>18</v>
      </c>
      <c r="D63" s="20" t="s">
        <v>63</v>
      </c>
      <c r="E63" s="20" t="s">
        <v>94</v>
      </c>
      <c r="F63" s="20" t="s">
        <v>72</v>
      </c>
      <c r="G63" s="20" t="s">
        <v>49</v>
      </c>
      <c r="H63" s="20" t="s">
        <v>27</v>
      </c>
      <c r="I63" s="25" t="s">
        <v>95</v>
      </c>
      <c r="J63" s="39">
        <v>5292</v>
      </c>
    </row>
    <row r="64" spans="1:10" ht="58.5" customHeight="1" hidden="1">
      <c r="A64" s="20" t="s">
        <v>14</v>
      </c>
      <c r="B64" s="20" t="s">
        <v>6</v>
      </c>
      <c r="C64" s="20" t="s">
        <v>18</v>
      </c>
      <c r="D64" s="20" t="s">
        <v>63</v>
      </c>
      <c r="E64" s="20" t="s">
        <v>64</v>
      </c>
      <c r="F64" s="20" t="s">
        <v>33</v>
      </c>
      <c r="G64" s="20" t="s">
        <v>16</v>
      </c>
      <c r="H64" s="20" t="s">
        <v>27</v>
      </c>
      <c r="I64" s="36" t="s">
        <v>65</v>
      </c>
      <c r="J64" s="32"/>
    </row>
    <row r="65" spans="1:10" ht="160.5" customHeight="1">
      <c r="A65" s="20" t="s">
        <v>14</v>
      </c>
      <c r="B65" s="20" t="s">
        <v>6</v>
      </c>
      <c r="C65" s="20" t="s">
        <v>18</v>
      </c>
      <c r="D65" s="20" t="s">
        <v>63</v>
      </c>
      <c r="E65" s="20" t="s">
        <v>45</v>
      </c>
      <c r="F65" s="20" t="s">
        <v>72</v>
      </c>
      <c r="G65" s="20" t="s">
        <v>49</v>
      </c>
      <c r="H65" s="20" t="s">
        <v>27</v>
      </c>
      <c r="I65" s="37" t="s">
        <v>110</v>
      </c>
      <c r="J65" s="38">
        <v>6246.47166</v>
      </c>
    </row>
    <row r="66" spans="1:10" ht="43.5" customHeight="1">
      <c r="A66" s="20" t="s">
        <v>14</v>
      </c>
      <c r="B66" s="20" t="s">
        <v>6</v>
      </c>
      <c r="C66" s="20" t="s">
        <v>122</v>
      </c>
      <c r="D66" s="20" t="s">
        <v>23</v>
      </c>
      <c r="E66" s="20" t="s">
        <v>14</v>
      </c>
      <c r="F66" s="20" t="s">
        <v>72</v>
      </c>
      <c r="G66" s="20" t="s">
        <v>16</v>
      </c>
      <c r="H66" s="20" t="s">
        <v>68</v>
      </c>
      <c r="I66" s="37" t="s">
        <v>125</v>
      </c>
      <c r="J66" s="38">
        <f>J67+J68</f>
        <v>420</v>
      </c>
    </row>
    <row r="67" spans="1:10" ht="76.5" customHeight="1">
      <c r="A67" s="20" t="s">
        <v>14</v>
      </c>
      <c r="B67" s="20" t="s">
        <v>6</v>
      </c>
      <c r="C67" s="20" t="s">
        <v>122</v>
      </c>
      <c r="D67" s="20" t="s">
        <v>23</v>
      </c>
      <c r="E67" s="20" t="s">
        <v>123</v>
      </c>
      <c r="F67" s="20" t="s">
        <v>72</v>
      </c>
      <c r="G67" s="20" t="s">
        <v>16</v>
      </c>
      <c r="H67" s="20" t="s">
        <v>68</v>
      </c>
      <c r="I67" s="37" t="s">
        <v>124</v>
      </c>
      <c r="J67" s="38">
        <v>58</v>
      </c>
    </row>
    <row r="68" spans="1:10" ht="51" customHeight="1">
      <c r="A68" s="20" t="s">
        <v>14</v>
      </c>
      <c r="B68" s="20" t="s">
        <v>6</v>
      </c>
      <c r="C68" s="20" t="s">
        <v>122</v>
      </c>
      <c r="D68" s="20" t="s">
        <v>23</v>
      </c>
      <c r="E68" s="20" t="s">
        <v>21</v>
      </c>
      <c r="F68" s="20" t="s">
        <v>72</v>
      </c>
      <c r="G68" s="20" t="s">
        <v>16</v>
      </c>
      <c r="H68" s="20" t="s">
        <v>68</v>
      </c>
      <c r="I68" s="37" t="s">
        <v>125</v>
      </c>
      <c r="J68" s="38">
        <v>362</v>
      </c>
    </row>
    <row r="69" spans="1:10" s="5" customFormat="1" ht="27" customHeight="1">
      <c r="A69" s="20"/>
      <c r="B69" s="20"/>
      <c r="C69" s="20"/>
      <c r="D69" s="20"/>
      <c r="E69" s="20"/>
      <c r="F69" s="20"/>
      <c r="G69" s="20"/>
      <c r="H69" s="20"/>
      <c r="I69" s="20" t="s">
        <v>29</v>
      </c>
      <c r="J69" s="32">
        <f>J14+J42</f>
        <v>116919.48177</v>
      </c>
    </row>
    <row r="70" spans="1:10" ht="16.5">
      <c r="A70" s="4"/>
      <c r="B70" s="6"/>
      <c r="C70" s="6"/>
      <c r="D70" s="4"/>
      <c r="E70" s="4"/>
      <c r="F70" s="4"/>
      <c r="G70" s="4"/>
      <c r="H70" s="4"/>
      <c r="I70" s="6"/>
      <c r="J70" s="6"/>
    </row>
    <row r="71" spans="1:10" ht="51.75" customHeight="1">
      <c r="A71" s="4"/>
      <c r="B71" s="6"/>
      <c r="C71" s="6"/>
      <c r="D71" s="4"/>
      <c r="E71" s="4"/>
      <c r="F71" s="4"/>
      <c r="G71" s="4"/>
      <c r="H71" s="4"/>
      <c r="I71" s="7"/>
      <c r="J71" s="6"/>
    </row>
    <row r="72" spans="1:8" s="6" customFormat="1" ht="10.5" customHeight="1">
      <c r="A72" s="4"/>
      <c r="D72" s="4"/>
      <c r="E72" s="4"/>
      <c r="F72" s="4"/>
      <c r="G72" s="4"/>
      <c r="H72" s="4"/>
    </row>
    <row r="73" spans="1:10" s="6" customFormat="1" ht="8.25" customHeight="1">
      <c r="A73" s="47" t="s">
        <v>30</v>
      </c>
      <c r="B73" s="47"/>
      <c r="C73" s="47"/>
      <c r="D73" s="47"/>
      <c r="E73" s="47"/>
      <c r="F73" s="47"/>
      <c r="G73" s="47"/>
      <c r="H73" s="47"/>
      <c r="I73" s="47"/>
      <c r="J73" s="47"/>
    </row>
    <row r="74" spans="1:8" s="6" customFormat="1" ht="16.5">
      <c r="A74" s="4"/>
      <c r="D74" s="4"/>
      <c r="E74" s="4"/>
      <c r="F74" s="4"/>
      <c r="G74" s="4"/>
      <c r="H74" s="4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9" s="6" customFormat="1" ht="16.5">
      <c r="A121" s="4"/>
      <c r="D121" s="4"/>
      <c r="E121" s="4"/>
      <c r="I121" s="8"/>
    </row>
    <row r="122" spans="1:9" s="6" customFormat="1" ht="16.5">
      <c r="A122" s="4"/>
      <c r="D122" s="4"/>
      <c r="E122" s="4"/>
      <c r="I122" s="8"/>
    </row>
    <row r="123" spans="1:9" s="6" customFormat="1" ht="16.5">
      <c r="A123" s="4"/>
      <c r="D123" s="4"/>
      <c r="E123" s="4"/>
      <c r="I123" s="8"/>
    </row>
    <row r="124" spans="1:9" s="6" customFormat="1" ht="16.5">
      <c r="A124" s="4"/>
      <c r="D124" s="4"/>
      <c r="E124" s="4"/>
      <c r="I124" s="8"/>
    </row>
    <row r="125" spans="1:9" s="6" customFormat="1" ht="16.5">
      <c r="A125" s="4"/>
      <c r="D125" s="4"/>
      <c r="E125" s="4"/>
      <c r="I125" s="8"/>
    </row>
    <row r="126" spans="1:9" s="6" customFormat="1" ht="16.5">
      <c r="A126" s="4"/>
      <c r="D126" s="4"/>
      <c r="E126" s="4"/>
      <c r="I126" s="8"/>
    </row>
    <row r="127" spans="1:9" s="6" customFormat="1" ht="16.5">
      <c r="A127" s="4"/>
      <c r="D127" s="4"/>
      <c r="E127" s="4"/>
      <c r="I127" s="8"/>
    </row>
    <row r="128" spans="1:9" s="6" customFormat="1" ht="16.5">
      <c r="A128" s="4"/>
      <c r="D128" s="4"/>
      <c r="E128" s="4"/>
      <c r="I128" s="8"/>
    </row>
    <row r="129" spans="1:9" s="6" customFormat="1" ht="16.5">
      <c r="A129" s="4"/>
      <c r="D129" s="4"/>
      <c r="E129" s="4"/>
      <c r="I129" s="8"/>
    </row>
    <row r="130" spans="1:9" s="6" customFormat="1" ht="16.5">
      <c r="A130" s="4"/>
      <c r="D130" s="4"/>
      <c r="E130" s="4"/>
      <c r="I130" s="8"/>
    </row>
    <row r="131" spans="1:9" s="6" customFormat="1" ht="16.5">
      <c r="A131" s="4"/>
      <c r="D131" s="4"/>
      <c r="E131" s="4"/>
      <c r="I131" s="8"/>
    </row>
    <row r="132" spans="1:9" s="6" customFormat="1" ht="16.5">
      <c r="A132" s="4"/>
      <c r="D132" s="4"/>
      <c r="E132" s="4"/>
      <c r="I132" s="8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9" s="6" customFormat="1" ht="16.5">
      <c r="A135" s="4"/>
      <c r="D135" s="4"/>
      <c r="E135" s="4"/>
      <c r="I135" s="9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  <row r="140" spans="1:5" s="6" customFormat="1" ht="16.5">
      <c r="A140" s="4"/>
      <c r="D140" s="4"/>
      <c r="E140" s="4"/>
    </row>
    <row r="141" spans="1:5" s="6" customFormat="1" ht="16.5">
      <c r="A141" s="4"/>
      <c r="D141" s="4"/>
      <c r="E141" s="4"/>
    </row>
    <row r="142" spans="1:5" s="6" customFormat="1" ht="16.5">
      <c r="A142" s="4"/>
      <c r="D142" s="4"/>
      <c r="E142" s="4"/>
    </row>
  </sheetData>
  <sheetProtection/>
  <mergeCells count="17">
    <mergeCell ref="A73:J73"/>
    <mergeCell ref="A6:J6"/>
    <mergeCell ref="A7:J7"/>
    <mergeCell ref="A10:H10"/>
    <mergeCell ref="I10:J10"/>
    <mergeCell ref="I1:J1"/>
    <mergeCell ref="I2:J2"/>
    <mergeCell ref="I3:J3"/>
    <mergeCell ref="A11:H12"/>
    <mergeCell ref="A8:J9"/>
    <mergeCell ref="I11:I12"/>
    <mergeCell ref="J11:J12"/>
    <mergeCell ref="A4:B4"/>
    <mergeCell ref="C4:D4"/>
    <mergeCell ref="E4:F4"/>
    <mergeCell ref="G4:H4"/>
    <mergeCell ref="I4:J4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2015-12-02T14:19:35Z</cp:lastPrinted>
  <dcterms:created xsi:type="dcterms:W3CDTF">2007-07-11T08:43:22Z</dcterms:created>
  <dcterms:modified xsi:type="dcterms:W3CDTF">2016-06-24T06:09:37Z</dcterms:modified>
  <cp:category/>
  <cp:version/>
  <cp:contentType/>
  <cp:contentStatus/>
</cp:coreProperties>
</file>